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.peterson\Desktop\"/>
    </mc:Choice>
  </mc:AlternateContent>
  <xr:revisionPtr revIDLastSave="0" documentId="8_{CFBA2618-E5AF-4F43-A3B6-9335D578B874}" xr6:coauthVersionLast="47" xr6:coauthVersionMax="47" xr10:uidLastSave="{00000000-0000-0000-0000-000000000000}"/>
  <bookViews>
    <workbookView xWindow="14415" yWindow="-19755" windowWidth="21600" windowHeight="11385" firstSheet="4" activeTab="5" xr2:uid="{9E8E8E68-BC4A-42DF-B037-40A5A151E5B3}"/>
  </bookViews>
  <sheets>
    <sheet name="Wilman Kala" sheetId="1" r:id="rId1"/>
    <sheet name="Tradição Hipermercados" sheetId="2" r:id="rId2"/>
    <sheet name="Victuailles en stock" sheetId="3" r:id="rId3"/>
    <sheet name="Wellington Importadora" sheetId="4" r:id="rId4"/>
    <sheet name="Wartian Herkku" sheetId="5" r:id="rId5"/>
    <sheet name="White Clover Markets" sheetId="6" r:id="rId6"/>
    <sheet name="Vins et alcools Chevalier" sheetId="7" r:id="rId7"/>
    <sheet name="Die Wandernde Kuh" sheetId="8" r:id="rId8"/>
    <sheet name="Vaffeljernet" sheetId="9" r:id="rId9"/>
    <sheet name="Wolski" sheetId="10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0" l="1"/>
  <c r="F3" i="9"/>
  <c r="F2" i="9"/>
  <c r="F5" i="8"/>
  <c r="F4" i="8"/>
  <c r="F3" i="8"/>
  <c r="F2" i="8"/>
  <c r="F3" i="7"/>
  <c r="F2" i="7"/>
  <c r="F3" i="6"/>
  <c r="F2" i="6"/>
  <c r="F8" i="5"/>
  <c r="F7" i="5"/>
  <c r="F6" i="5"/>
  <c r="F5" i="5"/>
  <c r="F4" i="5"/>
  <c r="F3" i="5"/>
  <c r="F2" i="5"/>
  <c r="F3" i="4"/>
  <c r="F2" i="4"/>
  <c r="F3" i="3"/>
  <c r="F2" i="3"/>
  <c r="F3" i="2"/>
  <c r="F2" i="2"/>
  <c r="F2" i="1"/>
</calcChain>
</file>

<file path=xl/sharedStrings.xml><?xml version="1.0" encoding="utf-8"?>
<sst xmlns="http://schemas.openxmlformats.org/spreadsheetml/2006/main" count="60" uniqueCount="6">
  <si>
    <t>OrderID</t>
  </si>
  <si>
    <t>CustomerID</t>
  </si>
  <si>
    <t>EmployeeID</t>
  </si>
  <si>
    <t>OrderDate</t>
  </si>
  <si>
    <t>ShipperID</t>
  </si>
  <si>
    <t>Customer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</si>
</sst>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9EB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 style="medium">
        <color rgb="FFCCCCCC"/>
      </left>
      <right/>
      <top style="medium">
        <color rgb="FFDDDDDD"/>
      </top>
      <bottom style="medium">
        <color rgb="FFCCCCCC"/>
      </bottom>
      <diagonal/>
    </border>
    <border>
      <left/>
      <right/>
      <top style="medium">
        <color rgb="FFDDDDDD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14" fontId="2" fillId="3" borderId="4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4" fontId="2" fillId="2" borderId="4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4" fontId="2" fillId="2" borderId="6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litDataExamp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.Peterson/AppData/Local/Kutools%20for%20Excel/Load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"/>
      <sheetName val="Customer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  <sheetName val="ID"/>
      <sheetName val="Name"/>
    </sheetNames>
    <sheetDataSet>
      <sheetData sheetId="0"/>
      <sheetData sheetId="1">
        <row r="1">
          <cell r="B1" t="str">
            <v>CustomerID</v>
          </cell>
        </row>
        <row r="2">
          <cell r="B2">
            <v>90</v>
          </cell>
        </row>
        <row r="3">
          <cell r="B3">
            <v>81</v>
          </cell>
        </row>
        <row r="7">
          <cell r="B7">
            <v>88</v>
          </cell>
        </row>
        <row r="8">
          <cell r="B8">
            <v>88</v>
          </cell>
        </row>
        <row r="9">
          <cell r="B9">
            <v>87</v>
          </cell>
        </row>
        <row r="13">
          <cell r="B13">
            <v>87</v>
          </cell>
        </row>
        <row r="16">
          <cell r="B16">
            <v>89</v>
          </cell>
        </row>
        <row r="17">
          <cell r="B17">
            <v>89</v>
          </cell>
        </row>
        <row r="19">
          <cell r="B19">
            <v>85</v>
          </cell>
        </row>
        <row r="20">
          <cell r="B20">
            <v>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31F8B-716A-48A1-80BD-A4BE9860CED5}">
  <dimension ref="A1:F2"/>
  <sheetViews>
    <sheetView workbookViewId="0">
      <selection activeCell="A2" sqref="A2:F2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10248</v>
      </c>
      <c r="B2" s="4">
        <v>90</v>
      </c>
      <c r="C2" s="4">
        <v>5</v>
      </c>
      <c r="D2" s="5">
        <v>35250</v>
      </c>
      <c r="E2" s="4">
        <v>3</v>
      </c>
      <c r="F2" s="6" t="str">
        <f>INDEX([1]!Table2[[#Data],[CustomerName]],MATCH([2]Temporary!$B2,[1]!Table2[[#Data],[CustomerID]]))</f>
        <v>Wilman Kala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5029-76D8-4808-B288-4FAE6E875436}">
  <dimension ref="A1:F2"/>
  <sheetViews>
    <sheetView workbookViewId="0">
      <selection activeCell="A2" sqref="A2:F2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10">
        <v>10374</v>
      </c>
      <c r="B2" s="11">
        <v>91</v>
      </c>
      <c r="C2" s="11">
        <v>1</v>
      </c>
      <c r="D2" s="12">
        <v>35404</v>
      </c>
      <c r="E2" s="11">
        <v>3</v>
      </c>
      <c r="F2" s="13" t="e">
        <f>INDEX([1]!Table2[[#Data],[CustomerName]],MATCH([2]Temporary!#REF!,[1]!Table2[[#Data],[CustomerID]]))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3D2F-A605-4887-9B23-64FEC383A0D6}">
  <dimension ref="A1:F3"/>
  <sheetViews>
    <sheetView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10249</v>
      </c>
      <c r="B2" s="6">
        <v>81</v>
      </c>
      <c r="C2" s="6">
        <v>6</v>
      </c>
      <c r="D2" s="8">
        <v>35251</v>
      </c>
      <c r="E2" s="6">
        <v>1</v>
      </c>
      <c r="F2" s="9" t="str">
        <f>INDEX([1]!Table2[[#Data],[CustomerName]],MATCH([2]Temporary!$B2,[1]!Table2[[#Data],[CustomerID]]))</f>
        <v>Wilman Kala</v>
      </c>
    </row>
    <row r="3" spans="1:6" x14ac:dyDescent="0.25">
      <c r="A3" s="7">
        <v>10292</v>
      </c>
      <c r="B3" s="6">
        <v>81</v>
      </c>
      <c r="C3" s="6">
        <v>1</v>
      </c>
      <c r="D3" s="8">
        <v>35305</v>
      </c>
      <c r="E3" s="6">
        <v>2</v>
      </c>
      <c r="F3" s="9" t="str">
        <f>INDEX([1]!Table2[[#Data],[CustomerName]],MATCH([2]Temporary!$B9,[1]!Table2[[#Data],[CustomerID]]))</f>
        <v>Wartian Herkku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FCEA-668F-476F-BB8F-3BA673113EED}">
  <dimension ref="A1:F3"/>
  <sheetViews>
    <sheetView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10251</v>
      </c>
      <c r="B2" s="6">
        <v>84</v>
      </c>
      <c r="C2" s="6">
        <v>3</v>
      </c>
      <c r="D2" s="8">
        <v>35254</v>
      </c>
      <c r="E2" s="6">
        <v>1</v>
      </c>
      <c r="F2" s="9" t="e">
        <f>INDEX([1]!Table2[[#Data],[CustomerName]],MATCH([2]Temporary!$B1,[1]!Table2[[#Data],[CustomerID]]))</f>
        <v>#N/A</v>
      </c>
    </row>
    <row r="3" spans="1:6" x14ac:dyDescent="0.25">
      <c r="A3" s="7">
        <v>10334</v>
      </c>
      <c r="B3" s="6">
        <v>84</v>
      </c>
      <c r="C3" s="6">
        <v>8</v>
      </c>
      <c r="D3" s="8">
        <v>35359</v>
      </c>
      <c r="E3" s="6">
        <v>2</v>
      </c>
      <c r="F3" s="9" t="str">
        <f>INDEX([1]!Table2[[#Data],[CustomerName]],MATCH([2]Temporary!$B13,[1]!Table2[[#Data],[CustomerID]]))</f>
        <v>Wartian Herkku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82653-5671-45B4-8B48-ADEC6F4149F2}">
  <dimension ref="A1:F3"/>
  <sheetViews>
    <sheetView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10256</v>
      </c>
      <c r="B2" s="6">
        <v>88</v>
      </c>
      <c r="C2" s="6">
        <v>3</v>
      </c>
      <c r="D2" s="8">
        <v>35261</v>
      </c>
      <c r="E2" s="6">
        <v>2</v>
      </c>
      <c r="F2" s="9" t="e">
        <f>INDEX([1]!Table2[[#Data],[CustomerName]],MATCH([2]Temporary!#REF!,[1]!Table2[[#Data],[CustomerID]]))</f>
        <v>#REF!</v>
      </c>
    </row>
    <row r="3" spans="1:6" x14ac:dyDescent="0.25">
      <c r="A3" s="7">
        <v>10420</v>
      </c>
      <c r="B3" s="6">
        <v>88</v>
      </c>
      <c r="C3" s="6">
        <v>3</v>
      </c>
      <c r="D3" s="8">
        <v>35451</v>
      </c>
      <c r="E3" s="6">
        <v>1</v>
      </c>
      <c r="F3" s="9" t="str">
        <f>INDEX([1]!Table2[[#Data],[CustomerName]],MATCH([2]Temporary!$B20,[1]!Table2[[#Data],[CustomerID]]))</f>
        <v>Die Wandernde Kuh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3341-661E-4AE9-AFF2-68A9F87F5584}">
  <dimension ref="A1:F8"/>
  <sheetViews>
    <sheetView workbookViewId="0">
      <selection activeCell="A2" sqref="A2:F8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10266</v>
      </c>
      <c r="B2" s="6">
        <v>87</v>
      </c>
      <c r="C2" s="6">
        <v>3</v>
      </c>
      <c r="D2" s="8">
        <v>35272</v>
      </c>
      <c r="E2" s="6">
        <v>3</v>
      </c>
      <c r="F2" s="9" t="e">
        <f>INDEX([1]!Table2[[#Data],[CustomerName]],MATCH([2]Temporary!#REF!,[1]!Table2[[#Data],[CustomerID]]))</f>
        <v>#REF!</v>
      </c>
    </row>
    <row r="3" spans="1:6" ht="15.75" thickBot="1" x14ac:dyDescent="0.3">
      <c r="A3" s="7">
        <v>10270</v>
      </c>
      <c r="B3" s="6">
        <v>87</v>
      </c>
      <c r="C3" s="6">
        <v>1</v>
      </c>
      <c r="D3" s="8">
        <v>35278</v>
      </c>
      <c r="E3" s="6">
        <v>1</v>
      </c>
      <c r="F3" s="9" t="e">
        <f>INDEX([1]!Table2[[#Data],[CustomerName]],MATCH([2]Temporary!$B1,[1]!Table2[[#Data],[CustomerID]]))</f>
        <v>#N/A</v>
      </c>
    </row>
    <row r="4" spans="1:6" ht="15.75" thickBot="1" x14ac:dyDescent="0.3">
      <c r="A4" s="7">
        <v>10320</v>
      </c>
      <c r="B4" s="6">
        <v>87</v>
      </c>
      <c r="C4" s="6">
        <v>5</v>
      </c>
      <c r="D4" s="8">
        <v>35341</v>
      </c>
      <c r="E4" s="6">
        <v>3</v>
      </c>
      <c r="F4" s="9" t="str">
        <f>INDEX([1]!Table2[[#Data],[CustomerName]],MATCH([2]Temporary!$B7,[1]!Table2[[#Data],[CustomerID]]))</f>
        <v>Wellington Importadora</v>
      </c>
    </row>
    <row r="5" spans="1:6" ht="15.75" thickBot="1" x14ac:dyDescent="0.3">
      <c r="A5" s="7">
        <v>10333</v>
      </c>
      <c r="B5" s="6">
        <v>87</v>
      </c>
      <c r="C5" s="6">
        <v>5</v>
      </c>
      <c r="D5" s="8">
        <v>35356</v>
      </c>
      <c r="E5" s="6">
        <v>3</v>
      </c>
      <c r="F5" s="9" t="str">
        <f>INDEX([1]!Table2[[#Data],[CustomerName]],MATCH([2]Temporary!$B8,[1]!Table2[[#Data],[CustomerID]]))</f>
        <v>Wellington Importadora</v>
      </c>
    </row>
    <row r="6" spans="1:6" ht="15.75" thickBot="1" x14ac:dyDescent="0.3">
      <c r="A6" s="7">
        <v>10412</v>
      </c>
      <c r="B6" s="6">
        <v>87</v>
      </c>
      <c r="C6" s="6">
        <v>8</v>
      </c>
      <c r="D6" s="8">
        <v>35443</v>
      </c>
      <c r="E6" s="6">
        <v>2</v>
      </c>
      <c r="F6" s="9" t="str">
        <f>INDEX([1]!Table2[[#Data],[CustomerName]],MATCH([2]Temporary!$B16,[1]!Table2[[#Data],[CustomerID]]))</f>
        <v>White Clover Markets</v>
      </c>
    </row>
    <row r="7" spans="1:6" ht="15.75" thickBot="1" x14ac:dyDescent="0.3">
      <c r="A7" s="7">
        <v>10416</v>
      </c>
      <c r="B7" s="6">
        <v>87</v>
      </c>
      <c r="C7" s="6">
        <v>8</v>
      </c>
      <c r="D7" s="8">
        <v>35446</v>
      </c>
      <c r="E7" s="6">
        <v>3</v>
      </c>
      <c r="F7" s="9" t="str">
        <f>INDEX([1]!Table2[[#Data],[CustomerName]],MATCH([2]Temporary!$B17,[1]!Table2[[#Data],[CustomerID]]))</f>
        <v>White Clover Markets</v>
      </c>
    </row>
    <row r="8" spans="1:6" x14ac:dyDescent="0.25">
      <c r="A8" s="7">
        <v>10437</v>
      </c>
      <c r="B8" s="6">
        <v>87</v>
      </c>
      <c r="C8" s="6">
        <v>8</v>
      </c>
      <c r="D8" s="8">
        <v>35466</v>
      </c>
      <c r="E8" s="6">
        <v>1</v>
      </c>
      <c r="F8" s="9" t="str">
        <f>INDEX([1]!Table2[[#Data],[CustomerName]],MATCH([2]Temporary!$B19,[1]!Table2[[#Data],[CustomerID]]))</f>
        <v>Vins et alcools Chevalier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0D9F4-B574-473A-9D0E-95F0F3996DD7}">
  <dimension ref="A1:F3"/>
  <sheetViews>
    <sheetView tabSelected="1"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10269</v>
      </c>
      <c r="B2" s="6">
        <v>89</v>
      </c>
      <c r="C2" s="6">
        <v>5</v>
      </c>
      <c r="D2" s="8">
        <v>35277</v>
      </c>
      <c r="E2" s="6">
        <v>1</v>
      </c>
      <c r="F2" s="9" t="e">
        <f>INDEX([1]!Table2[[#Data],[CustomerName]],MATCH([2]Temporary!#REF!,[1]!Table2[[#Data],[CustomerID]]))</f>
        <v>#REF!</v>
      </c>
    </row>
    <row r="3" spans="1:6" x14ac:dyDescent="0.25">
      <c r="A3" s="7">
        <v>10344</v>
      </c>
      <c r="B3" s="6">
        <v>89</v>
      </c>
      <c r="C3" s="6">
        <v>4</v>
      </c>
      <c r="D3" s="8">
        <v>35370</v>
      </c>
      <c r="E3" s="6">
        <v>2</v>
      </c>
      <c r="F3" s="9" t="str">
        <f>INDEX([1]!Table2[[#Data],[CustomerName]],MATCH([2]Temporary!$B3,[1]!Table2[[#Data],[CustomerID]]))</f>
        <v>Tradição Hipermercados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DE59-F6AE-4359-8BA3-F1F997BDAEE2}">
  <dimension ref="A1:F3"/>
  <sheetViews>
    <sheetView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10274</v>
      </c>
      <c r="B2" s="6">
        <v>85</v>
      </c>
      <c r="C2" s="6">
        <v>6</v>
      </c>
      <c r="D2" s="8">
        <v>35283</v>
      </c>
      <c r="E2" s="6">
        <v>1</v>
      </c>
      <c r="F2" s="9" t="e">
        <f>INDEX([1]!Table2[[#Data],[CustomerName]],MATCH([2]Temporary!#REF!,[1]!Table2[[#Data],[CustomerID]]))</f>
        <v>#REF!</v>
      </c>
    </row>
    <row r="3" spans="1:6" x14ac:dyDescent="0.25">
      <c r="A3" s="7">
        <v>10295</v>
      </c>
      <c r="B3" s="6">
        <v>85</v>
      </c>
      <c r="C3" s="6">
        <v>2</v>
      </c>
      <c r="D3" s="8">
        <v>35310</v>
      </c>
      <c r="E3" s="6">
        <v>2</v>
      </c>
      <c r="F3" s="9" t="e">
        <f>INDEX([1]!Table2[[#Data],[CustomerName]],MATCH([2]Temporary!#REF!,[1]!Table2[[#Data],[CustomerID]]))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9795B-F5EA-4F49-A6BA-059413E9C650}">
  <dimension ref="A1:F5"/>
  <sheetViews>
    <sheetView workbookViewId="0">
      <selection activeCell="A2" sqref="A2:F5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10301</v>
      </c>
      <c r="B2" s="6">
        <v>86</v>
      </c>
      <c r="C2" s="6">
        <v>8</v>
      </c>
      <c r="D2" s="8">
        <v>35317</v>
      </c>
      <c r="E2" s="6">
        <v>2</v>
      </c>
      <c r="F2" s="9" t="e">
        <f>INDEX([1]!Table2[[#Data],[CustomerName]],MATCH([2]Temporary!#REF!,[1]!Table2[[#Data],[CustomerID]]))</f>
        <v>#REF!</v>
      </c>
    </row>
    <row r="3" spans="1:6" ht="15.75" thickBot="1" x14ac:dyDescent="0.3">
      <c r="A3" s="7">
        <v>10312</v>
      </c>
      <c r="B3" s="6">
        <v>86</v>
      </c>
      <c r="C3" s="6">
        <v>2</v>
      </c>
      <c r="D3" s="8">
        <v>35331</v>
      </c>
      <c r="E3" s="6">
        <v>2</v>
      </c>
      <c r="F3" s="9" t="e">
        <f>INDEX([1]!Table2[[#Data],[CustomerName]],MATCH([2]Temporary!#REF!,[1]!Table2[[#Data],[CustomerID]]))</f>
        <v>#REF!</v>
      </c>
    </row>
    <row r="4" spans="1:6" ht="15.75" thickBot="1" x14ac:dyDescent="0.3">
      <c r="A4" s="7">
        <v>10348</v>
      </c>
      <c r="B4" s="6">
        <v>86</v>
      </c>
      <c r="C4" s="6">
        <v>4</v>
      </c>
      <c r="D4" s="8">
        <v>35376</v>
      </c>
      <c r="E4" s="6">
        <v>2</v>
      </c>
      <c r="F4" s="9" t="e">
        <f>INDEX([1]!Table2[[#Data],[CustomerName]],MATCH([2]Temporary!#REF!,[1]!Table2[[#Data],[CustomerID]]))</f>
        <v>#REF!</v>
      </c>
    </row>
    <row r="5" spans="1:6" x14ac:dyDescent="0.25">
      <c r="A5" s="7">
        <v>10356</v>
      </c>
      <c r="B5" s="6">
        <v>86</v>
      </c>
      <c r="C5" s="6">
        <v>6</v>
      </c>
      <c r="D5" s="8">
        <v>35387</v>
      </c>
      <c r="E5" s="6">
        <v>2</v>
      </c>
      <c r="F5" s="9" t="e">
        <f>INDEX([1]!Table2[[#Data],[CustomerName]],MATCH([2]Temporary!$B1,[1]!Table2[[#Data],[CustomerID]]))</f>
        <v>#N/A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FD17-8837-4304-83AA-0ED5F427AE37}">
  <dimension ref="A1:F3"/>
  <sheetViews>
    <sheetView workbookViewId="0">
      <selection activeCell="A2" sqref="A2:F3"/>
    </sheetView>
  </sheetViews>
  <sheetFormatPr defaultRowHeight="15" x14ac:dyDescent="0.25"/>
  <cols>
    <col min="1" max="1" width="14" customWidth="1"/>
    <col min="2" max="3" width="17.42578125" customWidth="1"/>
    <col min="4" max="4" width="15.42578125" customWidth="1"/>
    <col min="5" max="5" width="14.85546875" customWidth="1"/>
    <col min="6" max="6" width="38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thickBot="1" x14ac:dyDescent="0.3">
      <c r="A2" s="7">
        <v>10367</v>
      </c>
      <c r="B2" s="6">
        <v>83</v>
      </c>
      <c r="C2" s="6">
        <v>7</v>
      </c>
      <c r="D2" s="8">
        <v>35397</v>
      </c>
      <c r="E2" s="6">
        <v>3</v>
      </c>
      <c r="F2" s="9" t="e">
        <f>INDEX([1]!Table2[[#Data],[CustomerName]],MATCH([2]Temporary!#REF!,[1]!Table2[[#Data],[CustomerID]]))</f>
        <v>#REF!</v>
      </c>
    </row>
    <row r="3" spans="1:6" x14ac:dyDescent="0.25">
      <c r="A3" s="7">
        <v>10399</v>
      </c>
      <c r="B3" s="6">
        <v>83</v>
      </c>
      <c r="C3" s="6">
        <v>8</v>
      </c>
      <c r="D3" s="8">
        <v>35430</v>
      </c>
      <c r="E3" s="6">
        <v>3</v>
      </c>
      <c r="F3" s="9" t="e">
        <f>INDEX([1]!Table2[[#Data],[CustomerName]],MATCH([2]Temporary!#REF!,[1]!Table2[[#Data],[CustomerID]]))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Wilman Kala</vt:lpstr>
      <vt:lpstr>Tradição Hipermercados</vt:lpstr>
      <vt:lpstr>Victuailles en stock</vt:lpstr>
      <vt:lpstr>Wellington Importadora</vt:lpstr>
      <vt:lpstr>Wartian Herkku</vt:lpstr>
      <vt:lpstr>White Clover Markets</vt:lpstr>
      <vt:lpstr>Vins et alcools Chevalier</vt:lpstr>
      <vt:lpstr>Die Wandernde Kuh</vt:lpstr>
      <vt:lpstr>Vaffeljernet</vt:lpstr>
      <vt:lpstr>Wolski</vt:lpstr>
    </vt:vector>
  </TitlesOfParts>
  <Company>Surescripts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Ben</dc:creator>
  <cp:lastModifiedBy>Peterson, Ben</cp:lastModifiedBy>
  <dcterms:created xsi:type="dcterms:W3CDTF">2022-11-17T19:22:22Z</dcterms:created>
  <dcterms:modified xsi:type="dcterms:W3CDTF">2022-11-17T19:23:03Z</dcterms:modified>
</cp:coreProperties>
</file>